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m_p\Desktop\"/>
    </mc:Choice>
  </mc:AlternateContent>
  <xr:revisionPtr revIDLastSave="0" documentId="8_{45219F16-2485-4B44-8F75-BE558D37D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1" l="1"/>
  <c r="V15" i="1"/>
  <c r="V16" i="1"/>
  <c r="V17" i="1"/>
  <c r="V18" i="1"/>
  <c r="V19" i="1"/>
  <c r="V20" i="1"/>
  <c r="V13" i="1"/>
  <c r="P28" i="1"/>
  <c r="P29" i="1"/>
  <c r="P30" i="1"/>
  <c r="P31" i="1"/>
  <c r="P32" i="1"/>
  <c r="P33" i="1"/>
  <c r="P34" i="1"/>
  <c r="P35" i="1"/>
  <c r="P14" i="1"/>
  <c r="P15" i="1"/>
  <c r="P16" i="1"/>
  <c r="P17" i="1"/>
  <c r="P18" i="1"/>
  <c r="P19" i="1"/>
  <c r="P13" i="1"/>
</calcChain>
</file>

<file path=xl/sharedStrings.xml><?xml version="1.0" encoding="utf-8"?>
<sst xmlns="http://schemas.openxmlformats.org/spreadsheetml/2006/main" count="170" uniqueCount="105">
  <si>
    <t>Open       Print</t>
  </si>
  <si>
    <t>pts</t>
  </si>
  <si>
    <t>Scapes    Print</t>
  </si>
  <si>
    <t>Portrait   Print</t>
  </si>
  <si>
    <t>Sport/Action Print</t>
  </si>
  <si>
    <t>Total</t>
  </si>
  <si>
    <t>position</t>
  </si>
  <si>
    <t>Prints</t>
  </si>
  <si>
    <t>PDI</t>
  </si>
  <si>
    <t>Position</t>
  </si>
  <si>
    <t>Greenfly on cornflower</t>
  </si>
  <si>
    <t xml:space="preserve">Early morning fog </t>
  </si>
  <si>
    <t>Queen of the punks</t>
  </si>
  <si>
    <t>Winter surfer</t>
  </si>
  <si>
    <t>3rd</t>
  </si>
  <si>
    <t>Tony France</t>
  </si>
  <si>
    <t>4th</t>
  </si>
  <si>
    <t xml:space="preserve">JUMPING THROUGH HOOPS </t>
  </si>
  <si>
    <t>PORTHCAWL LIGHTHOUSE GETTING BATTERED</t>
  </si>
  <si>
    <t xml:space="preserve">COCO </t>
  </si>
  <si>
    <t xml:space="preserve">FLYING OVER THE BAR </t>
  </si>
  <si>
    <t>joint 4th</t>
  </si>
  <si>
    <t>Brian Merry</t>
  </si>
  <si>
    <t>i'll be there now in a minute.</t>
  </si>
  <si>
    <t>Ogmore-by-Sea</t>
  </si>
  <si>
    <t>The Viking. Portrait</t>
  </si>
  <si>
    <t xml:space="preserve">helping friends. </t>
  </si>
  <si>
    <t>6th</t>
  </si>
  <si>
    <t>Leslie Omahony</t>
  </si>
  <si>
    <t>Short Eared Owl</t>
  </si>
  <si>
    <t>Manhattan Cityscape</t>
  </si>
  <si>
    <t>El Senor</t>
  </si>
  <si>
    <t>F35A Lightning III</t>
  </si>
  <si>
    <t>Mal Durbin</t>
  </si>
  <si>
    <t>5th</t>
  </si>
  <si>
    <t>Tired Eyes</t>
  </si>
  <si>
    <t>7th</t>
  </si>
  <si>
    <t>Vernon Jones</t>
  </si>
  <si>
    <t>8th</t>
  </si>
  <si>
    <t xml:space="preserve"> Final Adjustments</t>
  </si>
  <si>
    <t xml:space="preserve">Wild Garlic Woodland. </t>
  </si>
  <si>
    <t>Mam Gu.</t>
  </si>
  <si>
    <t>Head to Head at the Derby</t>
  </si>
  <si>
    <t>1st</t>
  </si>
  <si>
    <t>Dawn Latcham</t>
  </si>
  <si>
    <t>2nd</t>
  </si>
  <si>
    <t>Taken The Wrong Turn</t>
  </si>
  <si>
    <t>Dunraven Bay</t>
  </si>
  <si>
    <t>Still Raining</t>
  </si>
  <si>
    <t>Splashdown</t>
  </si>
  <si>
    <t>David Norton</t>
  </si>
  <si>
    <t>David Lewis</t>
  </si>
  <si>
    <t>Best Image</t>
  </si>
  <si>
    <t>Wild Garlic Woodland</t>
  </si>
  <si>
    <t>Mam Gu</t>
  </si>
  <si>
    <t>Open   PDI</t>
  </si>
  <si>
    <t>Scapes</t>
  </si>
  <si>
    <t>Portrait</t>
  </si>
  <si>
    <t>Sport/Action</t>
  </si>
  <si>
    <t>Shopping is just a blur</t>
  </si>
  <si>
    <t>Sunset surfer</t>
  </si>
  <si>
    <t>Street entertainer</t>
  </si>
  <si>
    <t>Flat out</t>
  </si>
  <si>
    <t>Joint 4th</t>
  </si>
  <si>
    <t xml:space="preserve">HERON AT THE FALLS </t>
  </si>
  <si>
    <t xml:space="preserve">GARREG DDU WITH FOEL TOWER  </t>
  </si>
  <si>
    <t xml:space="preserve">Urangatang </t>
  </si>
  <si>
    <t>I'M COMING FOR YOU</t>
  </si>
  <si>
    <t>sun flower.open dpi</t>
  </si>
  <si>
    <t>Power</t>
  </si>
  <si>
    <t>The Bargeman.</t>
  </si>
  <si>
    <t>dunlop rally-</t>
  </si>
  <si>
    <t>South Stack at Sunset</t>
  </si>
  <si>
    <t xml:space="preserve">Snowdonia </t>
  </si>
  <si>
    <t xml:space="preserve">The Skipper </t>
  </si>
  <si>
    <t xml:space="preserve">F35A </t>
  </si>
  <si>
    <t xml:space="preserve">THE SNOW BIKER </t>
  </si>
  <si>
    <t xml:space="preserve">ENJOYING THE WAVES </t>
  </si>
  <si>
    <t>Vase with Flower Heads</t>
  </si>
  <si>
    <t>Sun, Sea and Snow</t>
  </si>
  <si>
    <t xml:space="preserve">Frills n Flowers </t>
  </si>
  <si>
    <t>The 10k Runner</t>
  </si>
  <si>
    <t>Discovering The Moment.</t>
  </si>
  <si>
    <t>Sunrise Mount Bromo.</t>
  </si>
  <si>
    <t>Mothers hands</t>
  </si>
  <si>
    <t xml:space="preserve">Airborne  </t>
  </si>
  <si>
    <t xml:space="preserve">Fantasy Island </t>
  </si>
  <si>
    <t xml:space="preserve">Emmet Burke </t>
  </si>
  <si>
    <t>Mono        Print</t>
  </si>
  <si>
    <t>Ground blizzard Iceland</t>
  </si>
  <si>
    <t>EVENING STORM GATHERING AT PENARTH</t>
  </si>
  <si>
    <t xml:space="preserve">Coal Shovel. </t>
  </si>
  <si>
    <t>Monochrome Manhattan</t>
  </si>
  <si>
    <t>The Rat Catcher by Night.</t>
  </si>
  <si>
    <t>The Heavy</t>
  </si>
  <si>
    <t>Mono    PDI</t>
  </si>
  <si>
    <t>Left to rot</t>
  </si>
  <si>
    <t>FLIGHT UNDER A STORMY SKY</t>
  </si>
  <si>
    <t>Cardiff Mud Run</t>
  </si>
  <si>
    <t xml:space="preserve">The Stoker </t>
  </si>
  <si>
    <t>added 2points</t>
  </si>
  <si>
    <t>LOW TIDE AT LAUGHNE</t>
  </si>
  <si>
    <t>added 3points</t>
  </si>
  <si>
    <t>The Stoker (2)</t>
  </si>
  <si>
    <t>Mahoot.mono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</si>
</sst>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1:W41"/>
  <sheetViews>
    <sheetView tabSelected="1" topLeftCell="B7" workbookViewId="0">
      <selection activeCell="V24" sqref="V24"/>
    </sheetView>
  </sheetViews>
  <sheetFormatPr defaultRowHeight="15" x14ac:dyDescent="0.25"/>
  <cols>
    <col min="4" max="4" width="15.28515625" bestFit="1" customWidth="1"/>
    <col min="5" max="5" width="3.7109375" bestFit="1" customWidth="1"/>
    <col min="6" max="6" width="31.140625" bestFit="1" customWidth="1"/>
    <col min="7" max="7" width="3.7109375" bestFit="1" customWidth="1"/>
    <col min="8" max="8" width="27" bestFit="1" customWidth="1"/>
    <col min="9" max="9" width="3.7109375" bestFit="1" customWidth="1"/>
    <col min="10" max="10" width="31.140625" bestFit="1" customWidth="1"/>
    <col min="11" max="11" width="3.7109375" bestFit="1" customWidth="1"/>
    <col min="12" max="12" width="18.7109375" bestFit="1" customWidth="1"/>
    <col min="13" max="13" width="3.7109375" bestFit="1" customWidth="1"/>
    <col min="14" max="14" width="22" bestFit="1" customWidth="1"/>
    <col min="15" max="15" width="3.7109375" bestFit="1" customWidth="1"/>
    <col min="16" max="16" width="5.42578125" bestFit="1" customWidth="1"/>
    <col min="18" max="18" width="4.7109375" customWidth="1"/>
    <col min="19" max="19" width="15.28515625" bestFit="1" customWidth="1"/>
  </cols>
  <sheetData>
    <row r="11" spans="4:23" x14ac:dyDescent="0.25">
      <c r="D11" s="2"/>
      <c r="E11" s="2"/>
      <c r="F11" s="1" t="s">
        <v>88</v>
      </c>
      <c r="G11" s="1" t="s">
        <v>1</v>
      </c>
      <c r="H11" s="1" t="s">
        <v>0</v>
      </c>
      <c r="I11" s="1" t="s">
        <v>1</v>
      </c>
      <c r="J11" s="1" t="s">
        <v>2</v>
      </c>
      <c r="K11" s="1" t="s">
        <v>1</v>
      </c>
      <c r="L11" s="1" t="s">
        <v>3</v>
      </c>
      <c r="M11" s="1" t="s">
        <v>1</v>
      </c>
      <c r="N11" s="1" t="s">
        <v>4</v>
      </c>
      <c r="O11" s="2" t="s">
        <v>1</v>
      </c>
      <c r="P11" s="1" t="s">
        <v>5</v>
      </c>
      <c r="Q11" s="1" t="s">
        <v>6</v>
      </c>
      <c r="R11" s="3"/>
      <c r="S11" s="2"/>
      <c r="T11" s="4" t="s">
        <v>7</v>
      </c>
      <c r="U11" s="4" t="s">
        <v>8</v>
      </c>
      <c r="V11" s="4" t="s">
        <v>5</v>
      </c>
      <c r="W11" s="4" t="s">
        <v>9</v>
      </c>
    </row>
    <row r="12" spans="4:23" x14ac:dyDescent="0.25">
      <c r="D12" s="5"/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S12" s="5"/>
      <c r="T12" s="6"/>
      <c r="U12" s="6"/>
      <c r="V12" s="6"/>
      <c r="W12" s="6"/>
    </row>
    <row r="13" spans="4:23" x14ac:dyDescent="0.25">
      <c r="D13" s="5" t="s">
        <v>15</v>
      </c>
      <c r="E13" s="6">
        <v>1</v>
      </c>
      <c r="F13" s="5" t="s">
        <v>89</v>
      </c>
      <c r="G13" s="5">
        <v>18</v>
      </c>
      <c r="H13" s="5" t="s">
        <v>10</v>
      </c>
      <c r="I13" s="5">
        <v>18</v>
      </c>
      <c r="J13" s="5" t="s">
        <v>11</v>
      </c>
      <c r="K13" s="5">
        <v>18</v>
      </c>
      <c r="L13" s="5" t="s">
        <v>12</v>
      </c>
      <c r="M13" s="5">
        <v>17</v>
      </c>
      <c r="N13" s="5" t="s">
        <v>13</v>
      </c>
      <c r="O13" s="5">
        <v>19</v>
      </c>
      <c r="P13" s="5">
        <f>SUM(G13:I13:K13:M13:O13)</f>
        <v>90</v>
      </c>
      <c r="Q13" s="5" t="s">
        <v>14</v>
      </c>
      <c r="S13" s="5" t="s">
        <v>15</v>
      </c>
      <c r="T13" s="6">
        <v>90</v>
      </c>
      <c r="U13" s="6">
        <v>85</v>
      </c>
      <c r="V13" s="6">
        <f>SUM(T13:U13)</f>
        <v>175</v>
      </c>
      <c r="W13" s="7" t="s">
        <v>16</v>
      </c>
    </row>
    <row r="14" spans="4:23" x14ac:dyDescent="0.25">
      <c r="D14" s="5" t="s">
        <v>22</v>
      </c>
      <c r="E14" s="6">
        <v>2</v>
      </c>
      <c r="F14" s="8" t="s">
        <v>90</v>
      </c>
      <c r="G14" s="5">
        <v>17</v>
      </c>
      <c r="H14" s="5" t="s">
        <v>17</v>
      </c>
      <c r="I14" s="5">
        <v>16</v>
      </c>
      <c r="J14" s="8" t="s">
        <v>18</v>
      </c>
      <c r="K14" s="5">
        <v>17</v>
      </c>
      <c r="L14" s="5" t="s">
        <v>19</v>
      </c>
      <c r="M14" s="5">
        <v>17</v>
      </c>
      <c r="N14" s="5" t="s">
        <v>20</v>
      </c>
      <c r="O14" s="5">
        <v>19</v>
      </c>
      <c r="P14" s="5">
        <f>SUM(G14:I14:K14:M14:O14)</f>
        <v>86</v>
      </c>
      <c r="Q14" s="5" t="s">
        <v>21</v>
      </c>
      <c r="S14" s="5" t="s">
        <v>22</v>
      </c>
      <c r="T14" s="6">
        <v>86</v>
      </c>
      <c r="U14" s="6">
        <v>90</v>
      </c>
      <c r="V14" s="6">
        <f t="shared" ref="V14:V21" si="0">SUM(T14:U14)</f>
        <v>176</v>
      </c>
      <c r="W14" s="7" t="s">
        <v>14</v>
      </c>
    </row>
    <row r="15" spans="4:23" x14ac:dyDescent="0.25">
      <c r="D15" s="5" t="s">
        <v>28</v>
      </c>
      <c r="E15" s="6">
        <v>3</v>
      </c>
      <c r="F15" s="5" t="s">
        <v>91</v>
      </c>
      <c r="G15" s="5">
        <v>16</v>
      </c>
      <c r="H15" s="5" t="s">
        <v>23</v>
      </c>
      <c r="I15" s="5">
        <v>16</v>
      </c>
      <c r="J15" s="5" t="s">
        <v>24</v>
      </c>
      <c r="K15" s="5">
        <v>17</v>
      </c>
      <c r="L15" s="5" t="s">
        <v>25</v>
      </c>
      <c r="M15" s="5">
        <v>16</v>
      </c>
      <c r="N15" s="5" t="s">
        <v>26</v>
      </c>
      <c r="O15" s="5">
        <v>16</v>
      </c>
      <c r="P15" s="5">
        <f>SUM(G15:I15:K15:M15:O15)</f>
        <v>81</v>
      </c>
      <c r="Q15" s="5" t="s">
        <v>27</v>
      </c>
      <c r="S15" s="5" t="s">
        <v>28</v>
      </c>
      <c r="T15" s="6">
        <v>81</v>
      </c>
      <c r="U15" s="6">
        <v>88</v>
      </c>
      <c r="V15" s="6">
        <f t="shared" si="0"/>
        <v>169</v>
      </c>
      <c r="W15" s="7" t="s">
        <v>27</v>
      </c>
    </row>
    <row r="16" spans="4:23" x14ac:dyDescent="0.25">
      <c r="D16" s="5" t="s">
        <v>33</v>
      </c>
      <c r="E16" s="6">
        <v>4</v>
      </c>
      <c r="F16" s="5" t="s">
        <v>92</v>
      </c>
      <c r="G16" s="5">
        <v>15</v>
      </c>
      <c r="H16" s="5" t="s">
        <v>29</v>
      </c>
      <c r="I16" s="5">
        <v>19</v>
      </c>
      <c r="J16" s="5" t="s">
        <v>30</v>
      </c>
      <c r="K16" s="5">
        <v>17</v>
      </c>
      <c r="L16" s="5" t="s">
        <v>31</v>
      </c>
      <c r="M16" s="5">
        <v>17</v>
      </c>
      <c r="N16" s="5" t="s">
        <v>32</v>
      </c>
      <c r="O16" s="5">
        <v>18</v>
      </c>
      <c r="P16" s="5">
        <f>SUM(G16:I16:K16:M16:O16)</f>
        <v>86</v>
      </c>
      <c r="Q16" s="5" t="s">
        <v>21</v>
      </c>
      <c r="S16" s="5" t="s">
        <v>33</v>
      </c>
      <c r="T16" s="6">
        <v>86</v>
      </c>
      <c r="U16" s="6">
        <v>88</v>
      </c>
      <c r="V16" s="6">
        <f t="shared" si="0"/>
        <v>174</v>
      </c>
      <c r="W16" s="7" t="s">
        <v>34</v>
      </c>
    </row>
    <row r="17" spans="4:23" x14ac:dyDescent="0.25">
      <c r="D17" s="5" t="s">
        <v>51</v>
      </c>
      <c r="E17" s="6">
        <v>5</v>
      </c>
      <c r="F17" s="5"/>
      <c r="G17" s="5"/>
      <c r="H17" s="5"/>
      <c r="I17" s="5"/>
      <c r="J17" s="5"/>
      <c r="K17" s="5"/>
      <c r="L17" s="5" t="s">
        <v>35</v>
      </c>
      <c r="M17" s="5">
        <v>17</v>
      </c>
      <c r="N17" s="5"/>
      <c r="O17" s="5"/>
      <c r="P17" s="5">
        <f>SUM(G17:I17:K17:M17:O17)</f>
        <v>17</v>
      </c>
      <c r="Q17" s="5" t="s">
        <v>36</v>
      </c>
      <c r="S17" s="5" t="s">
        <v>37</v>
      </c>
      <c r="T17" s="6"/>
      <c r="U17" s="6">
        <v>49</v>
      </c>
      <c r="V17" s="6">
        <f t="shared" si="0"/>
        <v>49</v>
      </c>
      <c r="W17" s="7" t="s">
        <v>38</v>
      </c>
    </row>
    <row r="18" spans="4:23" x14ac:dyDescent="0.25">
      <c r="D18" s="5" t="s">
        <v>44</v>
      </c>
      <c r="E18" s="6">
        <v>6</v>
      </c>
      <c r="F18" s="5" t="s">
        <v>93</v>
      </c>
      <c r="G18" s="5">
        <v>20</v>
      </c>
      <c r="H18" s="5" t="s">
        <v>39</v>
      </c>
      <c r="I18" s="5">
        <v>20</v>
      </c>
      <c r="J18" s="5" t="s">
        <v>40</v>
      </c>
      <c r="K18" s="5">
        <v>20</v>
      </c>
      <c r="L18" s="5" t="s">
        <v>41</v>
      </c>
      <c r="M18" s="5">
        <v>20</v>
      </c>
      <c r="N18" s="9" t="s">
        <v>42</v>
      </c>
      <c r="O18" s="5">
        <v>17</v>
      </c>
      <c r="P18" s="5">
        <f>SUM(G18:I18:K18:M18:O18)</f>
        <v>97</v>
      </c>
      <c r="Q18" s="5" t="s">
        <v>43</v>
      </c>
      <c r="S18" s="5" t="s">
        <v>44</v>
      </c>
      <c r="T18" s="10">
        <v>97</v>
      </c>
      <c r="U18" s="6">
        <v>89</v>
      </c>
      <c r="V18" s="6">
        <f t="shared" si="0"/>
        <v>186</v>
      </c>
      <c r="W18" s="7" t="s">
        <v>45</v>
      </c>
    </row>
    <row r="19" spans="4:23" x14ac:dyDescent="0.25">
      <c r="D19" s="5" t="s">
        <v>50</v>
      </c>
      <c r="E19" s="6">
        <v>7</v>
      </c>
      <c r="F19" s="5" t="s">
        <v>94</v>
      </c>
      <c r="G19" s="5">
        <v>19</v>
      </c>
      <c r="H19" s="5" t="s">
        <v>46</v>
      </c>
      <c r="I19" s="5">
        <v>18</v>
      </c>
      <c r="J19" s="5" t="s">
        <v>47</v>
      </c>
      <c r="K19" s="5">
        <v>19</v>
      </c>
      <c r="L19" s="5" t="s">
        <v>48</v>
      </c>
      <c r="M19" s="5">
        <v>19</v>
      </c>
      <c r="N19" s="5" t="s">
        <v>49</v>
      </c>
      <c r="O19" s="5">
        <v>20</v>
      </c>
      <c r="P19" s="5">
        <f>SUM(G19:I19:K19:M19:O19)</f>
        <v>95</v>
      </c>
      <c r="Q19" s="5" t="s">
        <v>45</v>
      </c>
      <c r="S19" s="5" t="s">
        <v>50</v>
      </c>
      <c r="T19" s="6">
        <v>95</v>
      </c>
      <c r="U19" s="6">
        <v>99</v>
      </c>
      <c r="V19" s="6">
        <f t="shared" si="0"/>
        <v>194</v>
      </c>
      <c r="W19" s="7" t="s">
        <v>43</v>
      </c>
    </row>
    <row r="20" spans="4:23" x14ac:dyDescent="0.25">
      <c r="D20" s="5"/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S20" s="5" t="s">
        <v>51</v>
      </c>
      <c r="T20" s="6">
        <v>17</v>
      </c>
      <c r="U20" s="6">
        <v>34</v>
      </c>
      <c r="V20" s="6">
        <f t="shared" si="0"/>
        <v>51</v>
      </c>
      <c r="W20" s="7" t="s">
        <v>36</v>
      </c>
    </row>
    <row r="21" spans="4:23" x14ac:dyDescent="0.25">
      <c r="D21" s="5"/>
      <c r="E21" s="6"/>
      <c r="F21" s="5" t="s">
        <v>52</v>
      </c>
      <c r="G21" s="5"/>
      <c r="H21" s="11" t="s">
        <v>52</v>
      </c>
      <c r="I21" s="5"/>
      <c r="J21" s="5" t="s">
        <v>52</v>
      </c>
      <c r="K21" s="5"/>
      <c r="L21" s="5" t="s">
        <v>52</v>
      </c>
      <c r="M21" s="5"/>
      <c r="N21" s="5" t="s">
        <v>52</v>
      </c>
      <c r="O21" s="5"/>
      <c r="P21" s="5"/>
      <c r="Q21" s="5"/>
      <c r="S21" s="5"/>
      <c r="T21" s="6"/>
      <c r="U21" s="6"/>
      <c r="V21" s="6"/>
      <c r="W21" s="6"/>
    </row>
    <row r="22" spans="4:23" x14ac:dyDescent="0.25">
      <c r="D22" s="5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T22" s="12"/>
      <c r="U22" s="12"/>
      <c r="V22" s="12"/>
      <c r="W22" s="12"/>
    </row>
    <row r="23" spans="4:23" x14ac:dyDescent="0.25">
      <c r="D23" s="5"/>
      <c r="E23" s="6"/>
      <c r="F23" s="13" t="s">
        <v>93</v>
      </c>
      <c r="G23" s="13"/>
      <c r="H23" s="13" t="s">
        <v>39</v>
      </c>
      <c r="I23" s="13"/>
      <c r="J23" s="13" t="s">
        <v>53</v>
      </c>
      <c r="K23" s="13"/>
      <c r="L23" s="13" t="s">
        <v>54</v>
      </c>
      <c r="M23" s="13"/>
      <c r="N23" s="13" t="s">
        <v>49</v>
      </c>
      <c r="O23" s="5"/>
      <c r="P23" s="5"/>
      <c r="Q23" s="5"/>
      <c r="T23" s="14"/>
      <c r="U23" s="12"/>
      <c r="V23" s="12"/>
      <c r="W23" s="12"/>
    </row>
    <row r="24" spans="4:23" x14ac:dyDescent="0.25">
      <c r="D24" s="5"/>
      <c r="E24" s="6"/>
      <c r="F24" s="13" t="s">
        <v>44</v>
      </c>
      <c r="G24" s="13"/>
      <c r="H24" s="13" t="s">
        <v>44</v>
      </c>
      <c r="I24" s="13"/>
      <c r="J24" s="13" t="s">
        <v>44</v>
      </c>
      <c r="K24" s="13"/>
      <c r="L24" s="13" t="s">
        <v>44</v>
      </c>
      <c r="M24" s="13"/>
      <c r="N24" s="13" t="s">
        <v>50</v>
      </c>
      <c r="O24" s="5"/>
      <c r="P24" s="5"/>
      <c r="Q24" s="5"/>
      <c r="T24" s="14"/>
      <c r="U24" s="12"/>
      <c r="V24" s="12"/>
      <c r="W24" s="12"/>
    </row>
    <row r="25" spans="4:23" x14ac:dyDescent="0.25"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4:23" x14ac:dyDescent="0.25">
      <c r="D26" s="5"/>
      <c r="E26" s="6"/>
      <c r="F26" s="1" t="s">
        <v>95</v>
      </c>
      <c r="G26" s="1" t="s">
        <v>1</v>
      </c>
      <c r="H26" s="1" t="s">
        <v>55</v>
      </c>
      <c r="I26" s="1" t="s">
        <v>1</v>
      </c>
      <c r="J26" s="1" t="s">
        <v>56</v>
      </c>
      <c r="K26" s="1" t="s">
        <v>1</v>
      </c>
      <c r="L26" s="1" t="s">
        <v>57</v>
      </c>
      <c r="M26" s="1" t="s">
        <v>1</v>
      </c>
      <c r="N26" s="1" t="s">
        <v>58</v>
      </c>
      <c r="O26" s="1" t="s">
        <v>1</v>
      </c>
      <c r="P26" s="5"/>
      <c r="Q26" s="5"/>
      <c r="T26" s="3"/>
    </row>
    <row r="27" spans="4:23" x14ac:dyDescent="0.25"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4:23" x14ac:dyDescent="0.25">
      <c r="D28" s="5" t="s">
        <v>15</v>
      </c>
      <c r="E28" s="6">
        <v>1</v>
      </c>
      <c r="F28" s="5" t="s">
        <v>96</v>
      </c>
      <c r="G28" s="5">
        <v>17</v>
      </c>
      <c r="H28" s="5" t="s">
        <v>59</v>
      </c>
      <c r="I28" s="5">
        <v>17</v>
      </c>
      <c r="J28" s="5" t="s">
        <v>60</v>
      </c>
      <c r="K28" s="5">
        <v>17</v>
      </c>
      <c r="L28" s="5" t="s">
        <v>61</v>
      </c>
      <c r="M28" s="5">
        <v>17</v>
      </c>
      <c r="N28" s="5" t="s">
        <v>62</v>
      </c>
      <c r="O28" s="5">
        <v>17</v>
      </c>
      <c r="P28" s="5">
        <f>SUM(G28:I28:K28:M28:O28)</f>
        <v>85</v>
      </c>
      <c r="Q28" s="5" t="s">
        <v>63</v>
      </c>
    </row>
    <row r="29" spans="4:23" x14ac:dyDescent="0.25">
      <c r="D29" s="5" t="s">
        <v>22</v>
      </c>
      <c r="E29" s="6">
        <v>2</v>
      </c>
      <c r="F29" s="5" t="s">
        <v>97</v>
      </c>
      <c r="G29" s="5">
        <v>20</v>
      </c>
      <c r="H29" s="5" t="s">
        <v>64</v>
      </c>
      <c r="I29" s="5">
        <v>17</v>
      </c>
      <c r="J29" s="5" t="s">
        <v>65</v>
      </c>
      <c r="K29" s="5">
        <v>16</v>
      </c>
      <c r="L29" s="5" t="s">
        <v>66</v>
      </c>
      <c r="M29" s="5">
        <v>18</v>
      </c>
      <c r="N29" s="5" t="s">
        <v>67</v>
      </c>
      <c r="O29" s="5">
        <v>19</v>
      </c>
      <c r="P29" s="5">
        <f>SUM(G29:I29:K29:M29:O29)</f>
        <v>90</v>
      </c>
      <c r="Q29" s="5" t="s">
        <v>14</v>
      </c>
    </row>
    <row r="30" spans="4:23" x14ac:dyDescent="0.25">
      <c r="D30" s="5" t="s">
        <v>28</v>
      </c>
      <c r="E30" s="6">
        <v>3</v>
      </c>
      <c r="F30" s="5" t="s">
        <v>98</v>
      </c>
      <c r="G30" s="5">
        <v>18</v>
      </c>
      <c r="H30" s="5" t="s">
        <v>68</v>
      </c>
      <c r="I30" s="5">
        <v>19</v>
      </c>
      <c r="J30" s="5" t="s">
        <v>69</v>
      </c>
      <c r="K30" s="5">
        <v>17</v>
      </c>
      <c r="L30" s="5" t="s">
        <v>70</v>
      </c>
      <c r="M30" s="5">
        <v>17</v>
      </c>
      <c r="N30" s="5" t="s">
        <v>71</v>
      </c>
      <c r="O30" s="5">
        <v>17</v>
      </c>
      <c r="P30" s="5">
        <f>SUM(G30:I30:K30:M30:O30)</f>
        <v>88</v>
      </c>
      <c r="Q30" s="5" t="s">
        <v>27</v>
      </c>
    </row>
    <row r="31" spans="4:23" x14ac:dyDescent="0.25">
      <c r="D31" s="5" t="s">
        <v>33</v>
      </c>
      <c r="E31" s="6">
        <v>4</v>
      </c>
      <c r="F31" s="5" t="s">
        <v>99</v>
      </c>
      <c r="G31" s="5">
        <v>17</v>
      </c>
      <c r="H31" s="5" t="s">
        <v>72</v>
      </c>
      <c r="I31" s="5">
        <v>18</v>
      </c>
      <c r="J31" s="5" t="s">
        <v>73</v>
      </c>
      <c r="K31" s="5">
        <v>18</v>
      </c>
      <c r="L31" s="5" t="s">
        <v>74</v>
      </c>
      <c r="M31" s="5">
        <v>17</v>
      </c>
      <c r="N31" s="5" t="s">
        <v>75</v>
      </c>
      <c r="O31" s="5">
        <v>18</v>
      </c>
      <c r="P31" s="5">
        <f>SUM(G31:I31:K31:M31:O31)</f>
        <v>88</v>
      </c>
      <c r="Q31" s="5" t="s">
        <v>34</v>
      </c>
      <c r="S31" t="s">
        <v>100</v>
      </c>
    </row>
    <row r="32" spans="4:23" x14ac:dyDescent="0.25">
      <c r="D32" s="5" t="s">
        <v>37</v>
      </c>
      <c r="E32" s="6">
        <v>5</v>
      </c>
      <c r="F32" s="5" t="s">
        <v>101</v>
      </c>
      <c r="G32" s="5">
        <v>16</v>
      </c>
      <c r="H32" s="5" t="s">
        <v>76</v>
      </c>
      <c r="I32" s="5">
        <v>17</v>
      </c>
      <c r="J32" s="5"/>
      <c r="K32" s="5"/>
      <c r="L32" s="5"/>
      <c r="M32" s="5"/>
      <c r="N32" s="5" t="s">
        <v>77</v>
      </c>
      <c r="O32" s="5">
        <v>16</v>
      </c>
      <c r="P32" s="5">
        <f>SUM(G32:I32:K32:M32:O32)</f>
        <v>49</v>
      </c>
      <c r="Q32" s="5" t="s">
        <v>36</v>
      </c>
      <c r="S32" t="s">
        <v>102</v>
      </c>
    </row>
    <row r="33" spans="4:17" x14ac:dyDescent="0.25">
      <c r="D33" s="5" t="s">
        <v>44</v>
      </c>
      <c r="E33" s="6">
        <v>6</v>
      </c>
      <c r="F33" s="5" t="s">
        <v>103</v>
      </c>
      <c r="G33" s="5">
        <v>17</v>
      </c>
      <c r="H33" s="5" t="s">
        <v>78</v>
      </c>
      <c r="I33" s="5">
        <v>17</v>
      </c>
      <c r="J33" s="5" t="s">
        <v>79</v>
      </c>
      <c r="K33" s="5">
        <v>19</v>
      </c>
      <c r="L33" s="5" t="s">
        <v>80</v>
      </c>
      <c r="M33" s="5">
        <v>19</v>
      </c>
      <c r="N33" s="5" t="s">
        <v>81</v>
      </c>
      <c r="O33" s="5">
        <v>17</v>
      </c>
      <c r="P33" s="5">
        <f>SUM(G33:I33:K33:M33:O33)</f>
        <v>89</v>
      </c>
      <c r="Q33" s="5" t="s">
        <v>45</v>
      </c>
    </row>
    <row r="34" spans="4:17" x14ac:dyDescent="0.25">
      <c r="D34" s="5" t="s">
        <v>50</v>
      </c>
      <c r="E34" s="6">
        <v>7</v>
      </c>
      <c r="F34" s="5" t="s">
        <v>104</v>
      </c>
      <c r="G34" s="5">
        <v>19</v>
      </c>
      <c r="H34" s="5" t="s">
        <v>82</v>
      </c>
      <c r="I34" s="5">
        <v>20</v>
      </c>
      <c r="J34" s="5" t="s">
        <v>83</v>
      </c>
      <c r="K34" s="5">
        <v>20</v>
      </c>
      <c r="L34" s="5" t="s">
        <v>84</v>
      </c>
      <c r="M34" s="5">
        <v>20</v>
      </c>
      <c r="N34" s="5" t="s">
        <v>85</v>
      </c>
      <c r="O34" s="5">
        <v>20</v>
      </c>
      <c r="P34" s="5">
        <f>SUM(G34:I34:K34:M34:O34)</f>
        <v>99</v>
      </c>
      <c r="Q34" s="5" t="s">
        <v>43</v>
      </c>
    </row>
    <row r="35" spans="4:17" x14ac:dyDescent="0.25">
      <c r="D35" s="5" t="s">
        <v>51</v>
      </c>
      <c r="E35" s="6">
        <v>8</v>
      </c>
      <c r="F35" s="5"/>
      <c r="G35" s="5"/>
      <c r="H35" s="5" t="s">
        <v>86</v>
      </c>
      <c r="I35" s="5">
        <v>17</v>
      </c>
      <c r="J35" s="5"/>
      <c r="K35" s="5"/>
      <c r="L35" s="5"/>
      <c r="M35" s="5"/>
      <c r="N35" s="5" t="s">
        <v>87</v>
      </c>
      <c r="O35" s="5">
        <v>17</v>
      </c>
      <c r="P35" s="5">
        <f>SUM(G35:I35:K35:M35:O35)</f>
        <v>34</v>
      </c>
      <c r="Q35" s="5" t="s">
        <v>38</v>
      </c>
    </row>
    <row r="36" spans="4:17" x14ac:dyDescent="0.25"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4:17" x14ac:dyDescent="0.25">
      <c r="D37" s="5"/>
      <c r="E37" s="6"/>
      <c r="F37" s="5" t="s">
        <v>52</v>
      </c>
      <c r="G37" s="5"/>
      <c r="H37" s="5" t="s">
        <v>52</v>
      </c>
      <c r="I37" s="5"/>
      <c r="J37" s="5" t="s">
        <v>52</v>
      </c>
      <c r="K37" s="5"/>
      <c r="L37" s="5" t="s">
        <v>52</v>
      </c>
      <c r="M37" s="5"/>
      <c r="N37" s="5" t="s">
        <v>52</v>
      </c>
      <c r="O37" s="5"/>
      <c r="P37" s="5"/>
      <c r="Q37" s="5"/>
    </row>
    <row r="38" spans="4:17" x14ac:dyDescent="0.25"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4:17" x14ac:dyDescent="0.25">
      <c r="D39" s="5"/>
      <c r="E39" s="6"/>
      <c r="F39" s="13" t="s">
        <v>97</v>
      </c>
      <c r="G39" s="13"/>
      <c r="H39" s="13" t="s">
        <v>82</v>
      </c>
      <c r="I39" s="13"/>
      <c r="J39" s="13" t="s">
        <v>83</v>
      </c>
      <c r="K39" s="13"/>
      <c r="L39" s="13" t="s">
        <v>84</v>
      </c>
      <c r="M39" s="13"/>
      <c r="N39" s="13" t="s">
        <v>85</v>
      </c>
      <c r="O39" s="5"/>
      <c r="P39" s="5"/>
      <c r="Q39" s="5"/>
    </row>
    <row r="40" spans="4:17" x14ac:dyDescent="0.25">
      <c r="D40" s="5"/>
      <c r="E40" s="5"/>
      <c r="F40" s="13" t="s">
        <v>22</v>
      </c>
      <c r="G40" s="13"/>
      <c r="H40" s="13" t="s">
        <v>50</v>
      </c>
      <c r="I40" s="13"/>
      <c r="J40" s="13" t="s">
        <v>50</v>
      </c>
      <c r="K40" s="13"/>
      <c r="L40" s="13" t="s">
        <v>50</v>
      </c>
      <c r="M40" s="13"/>
      <c r="N40" s="13" t="s">
        <v>50</v>
      </c>
      <c r="O40" s="5"/>
      <c r="P40" s="5"/>
      <c r="Q40" s="5"/>
    </row>
    <row r="41" spans="4:17" x14ac:dyDescent="0.25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les o'mahony</cp:lastModifiedBy>
  <dcterms:created xsi:type="dcterms:W3CDTF">2023-05-18T10:56:47Z</dcterms:created>
  <dcterms:modified xsi:type="dcterms:W3CDTF">2023-05-24T16:35:29Z</dcterms:modified>
</cp:coreProperties>
</file>